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2.2.6 _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J25" i="1" l="1"/>
  <c r="C25" i="1"/>
  <c r="J24" i="1"/>
  <c r="C24" i="1"/>
  <c r="J23" i="1"/>
  <c r="C23" i="1"/>
  <c r="J22" i="1"/>
  <c r="C22" i="1"/>
  <c r="J21" i="1"/>
  <c r="C21" i="1"/>
  <c r="J20" i="1"/>
  <c r="C20" i="1"/>
  <c r="J19" i="1"/>
  <c r="C19" i="1"/>
  <c r="J18" i="1"/>
  <c r="C18" i="1"/>
  <c r="J17" i="1"/>
  <c r="C17" i="1"/>
  <c r="J16" i="1"/>
  <c r="C16" i="1"/>
  <c r="J15" i="1"/>
  <c r="C15" i="1"/>
  <c r="J14" i="1"/>
  <c r="C14" i="1"/>
  <c r="J13" i="1"/>
  <c r="C13" i="1"/>
  <c r="J12" i="1"/>
  <c r="C12" i="1"/>
  <c r="J11" i="1"/>
  <c r="C11" i="1"/>
  <c r="J10" i="1"/>
  <c r="C10" i="1"/>
  <c r="J9" i="1"/>
  <c r="C9" i="1"/>
  <c r="C6" i="1" s="1"/>
  <c r="J8" i="1"/>
  <c r="C8" i="1"/>
  <c r="N6" i="1"/>
  <c r="M6" i="1"/>
  <c r="K6" i="1"/>
  <c r="G6" i="1"/>
  <c r="F6" i="1"/>
  <c r="D6" i="1"/>
  <c r="J6" i="1" l="1"/>
</calcChain>
</file>

<file path=xl/sharedStrings.xml><?xml version="1.0" encoding="utf-8"?>
<sst xmlns="http://schemas.openxmlformats.org/spreadsheetml/2006/main" count="40" uniqueCount="35">
  <si>
    <t>2.2.6 CANTIDAD DE PRESTADORAS Y CONEXIONES DE ALCANTARILLADO  SANITARIO, SEGÚN DEPARTAMENTO.  AÑO 2017</t>
  </si>
  <si>
    <t>Departamento</t>
  </si>
  <si>
    <t>Cantidad de Prestadoras</t>
  </si>
  <si>
    <t>Cantidad de conexiones</t>
  </si>
  <si>
    <t xml:space="preserve">  Total</t>
  </si>
  <si>
    <t xml:space="preserve">   ESSAP</t>
  </si>
  <si>
    <t xml:space="preserve">    ESSAP</t>
  </si>
  <si>
    <t>TOTAL</t>
  </si>
  <si>
    <t>Asunción</t>
  </si>
  <si>
    <t>Concepción</t>
  </si>
  <si>
    <t>San Pedro</t>
  </si>
  <si>
    <t>Cordillera</t>
  </si>
  <si>
    <t>Guairá</t>
  </si>
  <si>
    <t>Caaguazú</t>
  </si>
  <si>
    <t>Caazapá</t>
  </si>
  <si>
    <t>Itapúa</t>
  </si>
  <si>
    <t>Misiones</t>
  </si>
  <si>
    <t>Paraguarí</t>
  </si>
  <si>
    <t>Alto Paraná</t>
  </si>
  <si>
    <t>Central</t>
  </si>
  <si>
    <t>3/</t>
  </si>
  <si>
    <t>Ñeembucú</t>
  </si>
  <si>
    <t>Amambay</t>
  </si>
  <si>
    <t>Canindeyú</t>
  </si>
  <si>
    <t>Pdte. Hayes</t>
  </si>
  <si>
    <t>Boquerón</t>
  </si>
  <si>
    <t>Alto Paraguay</t>
  </si>
  <si>
    <t>FUENTE: Ente Regulador de Servicios Sanitarios, Empresa de Servicios Sanitarios del Paraguay, Servicio Nacional de Saneamiento Ambiental.</t>
  </si>
  <si>
    <r>
      <t xml:space="preserve">   SENASA</t>
    </r>
    <r>
      <rPr>
        <b/>
        <vertAlign val="superscript"/>
        <sz val="11"/>
        <rFont val="Calibri"/>
        <family val="2"/>
        <scheme val="minor"/>
      </rPr>
      <t>1/</t>
    </r>
  </si>
  <si>
    <r>
      <t xml:space="preserve">   Otros</t>
    </r>
    <r>
      <rPr>
        <b/>
        <vertAlign val="superscript"/>
        <sz val="11"/>
        <rFont val="Calibri"/>
        <family val="2"/>
        <scheme val="minor"/>
      </rPr>
      <t>2/</t>
    </r>
  </si>
  <si>
    <t>4/</t>
  </si>
  <si>
    <t>4/ Incluye la ciudad de Asunción.</t>
  </si>
  <si>
    <t>3/ Incluye la ciudad de Lambaré.</t>
  </si>
  <si>
    <t>2/ Privados, Comisiones vecinales, otros. Datos proveídos por el ERSSAN en base al trabajo de verificación en campo iniciado en el año 2002.</t>
  </si>
  <si>
    <t>1/ Las cifras corresponden al año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</si>
</sst>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###,###;;&quot;-&quot;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0.0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33CCCC"/>
      </bottom>
      <diagonal/>
    </border>
    <border>
      <left/>
      <right/>
      <top style="thin">
        <color rgb="FF33CCCC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9" fillId="0" borderId="0"/>
    <xf numFmtId="0" fontId="19" fillId="0" borderId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5" borderId="0" applyNumberFormat="0" applyBorder="0" applyAlignment="0" applyProtection="0"/>
    <xf numFmtId="165" fontId="28" fillId="35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6" borderId="0" applyNumberFormat="0" applyBorder="0" applyAlignment="0" applyProtection="0"/>
    <xf numFmtId="165" fontId="28" fillId="36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7" borderId="0" applyNumberFormat="0" applyBorder="0" applyAlignment="0" applyProtection="0"/>
    <xf numFmtId="165" fontId="28" fillId="37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39" borderId="0" applyNumberFormat="0" applyBorder="0" applyAlignment="0" applyProtection="0"/>
    <xf numFmtId="165" fontId="28" fillId="39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0" borderId="0" applyNumberFormat="0" applyBorder="0" applyAlignment="0" applyProtection="0"/>
    <xf numFmtId="165" fontId="28" fillId="40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43" borderId="0" applyNumberFormat="0" applyBorder="0" applyAlignment="0" applyProtection="0"/>
    <xf numFmtId="165" fontId="28" fillId="43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38" borderId="0" applyNumberFormat="0" applyBorder="0" applyAlignment="0" applyProtection="0"/>
    <xf numFmtId="165" fontId="28" fillId="38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165" fontId="17" fillId="12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5" borderId="0" applyNumberFormat="0" applyBorder="0" applyAlignment="0" applyProtection="0"/>
    <xf numFmtId="165" fontId="29" fillId="45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7" fillId="16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17" fillId="20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24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17" fillId="28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165" fontId="17" fillId="32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29" fillId="48" borderId="0" applyNumberFormat="0" applyBorder="0" applyAlignment="0" applyProtection="0"/>
    <xf numFmtId="165" fontId="29" fillId="48" borderId="0" applyNumberFormat="0" applyBorder="0" applyAlignment="0" applyProtection="0"/>
    <xf numFmtId="0" fontId="1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165" fontId="6" fillId="2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2" fillId="37" borderId="0" applyNumberFormat="0" applyBorder="0" applyAlignment="0" applyProtection="0"/>
    <xf numFmtId="165" fontId="32" fillId="37" borderId="0" applyNumberFormat="0" applyBorder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165" fontId="11" fillId="6" borderId="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3" fillId="49" borderId="14" applyNumberFormat="0" applyAlignment="0" applyProtection="0"/>
    <xf numFmtId="165" fontId="33" fillId="49" borderId="14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165" fontId="13" fillId="7" borderId="7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4" fillId="50" borderId="15" applyNumberFormat="0" applyAlignment="0" applyProtection="0"/>
    <xf numFmtId="165" fontId="34" fillId="50" borderId="15" applyNumberFormat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165" fontId="12" fillId="0" borderId="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0" fontId="35" fillId="0" borderId="16" applyNumberFormat="0" applyFill="0" applyAlignment="0" applyProtection="0"/>
    <xf numFmtId="165" fontId="35" fillId="0" borderId="16" applyNumberFormat="0" applyFill="0" applyAlignment="0" applyProtection="0"/>
    <xf numFmtId="166" fontId="19" fillId="0" borderId="0" applyFont="0" applyFill="0" applyBorder="0" applyAlignment="0" applyProtection="0"/>
    <xf numFmtId="0" fontId="28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165" fontId="17" fillId="9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1" borderId="0" applyNumberFormat="0" applyBorder="0" applyAlignment="0" applyProtection="0"/>
    <xf numFmtId="165" fontId="29" fillId="51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165" fontId="17" fillId="13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2" borderId="0" applyNumberFormat="0" applyBorder="0" applyAlignment="0" applyProtection="0"/>
    <xf numFmtId="165" fontId="29" fillId="52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165" fontId="17" fillId="17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53" borderId="0" applyNumberFormat="0" applyBorder="0" applyAlignment="0" applyProtection="0"/>
    <xf numFmtId="165" fontId="29" fillId="53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165" fontId="17" fillId="21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6" borderId="0" applyNumberFormat="0" applyBorder="0" applyAlignment="0" applyProtection="0"/>
    <xf numFmtId="165" fontId="29" fillId="46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165" fontId="17" fillId="25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47" borderId="0" applyNumberFormat="0" applyBorder="0" applyAlignment="0" applyProtection="0"/>
    <xf numFmtId="165" fontId="29" fillId="47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165" fontId="17" fillId="29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29" fillId="54" borderId="0" applyNumberFormat="0" applyBorder="0" applyAlignment="0" applyProtection="0"/>
    <xf numFmtId="165" fontId="29" fillId="54" borderId="0" applyNumberFormat="0" applyBorder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165" fontId="9" fillId="5" borderId="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31" fillId="40" borderId="14" applyNumberFormat="0" applyAlignment="0" applyProtection="0"/>
    <xf numFmtId="165" fontId="31" fillId="40" borderId="14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37" fillId="55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165" fontId="7" fillId="3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0" fontId="43" fillId="36" borderId="0" applyNumberFormat="0" applyBorder="0" applyAlignment="0" applyProtection="0"/>
    <xf numFmtId="165" fontId="43" fillId="36" borderId="0" applyNumberFormat="0" applyBorder="0" applyAlignment="0" applyProtection="0"/>
    <xf numFmtId="174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5" fontId="19" fillId="0" borderId="0" applyFill="0" applyBorder="0" applyAlignment="0" applyProtection="0"/>
    <xf numFmtId="41" fontId="19" fillId="0" borderId="0" applyFont="0" applyFill="0" applyBorder="0" applyAlignment="0" applyProtection="0"/>
    <xf numFmtId="175" fontId="19" fillId="0" borderId="0" applyFill="0" applyBorder="0" applyAlignment="0" applyProtection="0"/>
    <xf numFmtId="41" fontId="30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41" fontId="44" fillId="0" borderId="0" applyFont="0" applyFill="0" applyBorder="0" applyAlignment="0" applyProtection="0"/>
    <xf numFmtId="41" fontId="30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30" fillId="0" borderId="0" applyFont="0" applyFill="0" applyBorder="0" applyAlignment="0" applyProtection="0"/>
    <xf numFmtId="176" fontId="19" fillId="0" borderId="0" applyFill="0" applyBorder="0" applyAlignment="0" applyProtection="0"/>
    <xf numFmtId="174" fontId="19" fillId="0" borderId="0" applyFill="0" applyBorder="0" applyAlignment="0" applyProtection="0"/>
    <xf numFmtId="43" fontId="30" fillId="0" borderId="0" applyFont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43" fontId="30" fillId="0" borderId="0" applyFont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19" fillId="0" borderId="0" applyFill="0" applyBorder="0" applyAlignment="0" applyProtection="0"/>
    <xf numFmtId="43" fontId="19" fillId="0" borderId="0" applyFont="0" applyFill="0" applyBorder="0" applyAlignment="0" applyProtection="0"/>
    <xf numFmtId="184" fontId="19" fillId="0" borderId="0" applyFill="0" applyBorder="0" applyAlignment="0" applyProtection="0"/>
    <xf numFmtId="180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44" fillId="0" borderId="0" applyFont="0" applyFill="0" applyBorder="0" applyAlignment="0" applyProtection="0"/>
    <xf numFmtId="185" fontId="28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43" fontId="1" fillId="0" borderId="0" applyFont="0" applyFill="0" applyBorder="0" applyAlignment="0" applyProtection="0"/>
    <xf numFmtId="179" fontId="19" fillId="0" borderId="0" applyFill="0" applyBorder="0" applyAlignment="0" applyProtection="0"/>
    <xf numFmtId="177" fontId="19" fillId="0" borderId="0" applyFill="0" applyBorder="0" applyAlignment="0" applyProtection="0"/>
    <xf numFmtId="180" fontId="19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9" fillId="0" borderId="0" applyFill="0" applyBorder="0" applyAlignment="0" applyProtection="0"/>
    <xf numFmtId="178" fontId="1" fillId="0" borderId="0" applyFont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84" fontId="19" fillId="0" borderId="0" applyFill="0" applyBorder="0" applyAlignment="0" applyProtection="0"/>
    <xf numFmtId="182" fontId="19" fillId="0" borderId="0" applyFill="0" applyBorder="0" applyAlignment="0" applyProtection="0"/>
    <xf numFmtId="177" fontId="19" fillId="0" borderId="0" applyFill="0" applyBorder="0" applyAlignment="0" applyProtection="0"/>
    <xf numFmtId="184" fontId="19" fillId="0" borderId="0" applyFill="0" applyBorder="0" applyAlignment="0" applyProtection="0"/>
    <xf numFmtId="178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0" fontId="19" fillId="0" borderId="0" applyFill="0" applyBorder="0" applyAlignment="0" applyProtection="0"/>
    <xf numFmtId="187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0" fontId="46" fillId="0" borderId="0" applyNumberFormat="0" applyBorder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8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184" fontId="19" fillId="0" borderId="0" applyFill="0" applyBorder="0" applyAlignment="0" applyProtection="0"/>
    <xf numFmtId="40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9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165" fontId="8" fillId="4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47" fillId="56" borderId="0" applyNumberFormat="0" applyBorder="0" applyAlignment="0" applyProtection="0"/>
    <xf numFmtId="165" fontId="47" fillId="56" borderId="0" applyNumberFormat="0" applyBorder="0" applyAlignment="0" applyProtection="0"/>
    <xf numFmtId="0" fontId="2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0" fontId="28" fillId="0" borderId="0"/>
    <xf numFmtId="37" fontId="48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0" borderId="0"/>
    <xf numFmtId="37" fontId="48" fillId="0" borderId="0"/>
    <xf numFmtId="0" fontId="19" fillId="0" borderId="0"/>
    <xf numFmtId="0" fontId="28" fillId="0" borderId="0"/>
    <xf numFmtId="37" fontId="48" fillId="0" borderId="0"/>
    <xf numFmtId="0" fontId="1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8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1" fontId="49" fillId="0" borderId="0"/>
    <xf numFmtId="37" fontId="48" fillId="0" borderId="0"/>
    <xf numFmtId="0" fontId="1" fillId="0" borderId="0"/>
    <xf numFmtId="191" fontId="49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192" fontId="49" fillId="0" borderId="0"/>
    <xf numFmtId="37" fontId="48" fillId="0" borderId="0"/>
    <xf numFmtId="192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8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1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8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1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2" fontId="49" fillId="0" borderId="0"/>
    <xf numFmtId="191" fontId="49" fillId="0" borderId="0"/>
    <xf numFmtId="37" fontId="48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37" fontId="48" fillId="0" borderId="0"/>
    <xf numFmtId="0" fontId="19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3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8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30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0" fontId="3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28" fillId="8" borderId="8" applyNumberFormat="0" applyFont="0" applyAlignment="0" applyProtection="0"/>
    <xf numFmtId="165" fontId="19" fillId="57" borderId="17" applyNumberFormat="0" applyFont="0" applyAlignment="0" applyProtection="0"/>
    <xf numFmtId="165" fontId="19" fillId="57" borderId="17" applyNumberFormat="0" applyFont="0" applyAlignment="0" applyProtection="0"/>
    <xf numFmtId="165" fontId="19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0" fontId="28" fillId="57" borderId="17" applyNumberFormat="0" applyFont="0" applyAlignment="0" applyProtection="0"/>
    <xf numFmtId="165" fontId="28" fillId="57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165" fontId="10" fillId="6" borderId="5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55" fillId="49" borderId="18" applyNumberFormat="0" applyAlignment="0" applyProtection="0"/>
    <xf numFmtId="165" fontId="55" fillId="49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165" fontId="3" fillId="0" borderId="1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165" fontId="4" fillId="0" borderId="2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1" fillId="0" borderId="20" applyNumberFormat="0" applyFill="0" applyAlignment="0" applyProtection="0"/>
    <xf numFmtId="165" fontId="61" fillId="0" borderId="20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165" fontId="5" fillId="0" borderId="3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36" fillId="0" borderId="21" applyNumberFormat="0" applyFill="0" applyAlignment="0" applyProtection="0"/>
    <xf numFmtId="165" fontId="36" fillId="0" borderId="21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165" fontId="16" fillId="0" borderId="9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  <xf numFmtId="0" fontId="62" fillId="0" borderId="22" applyNumberFormat="0" applyFill="0" applyAlignment="0" applyProtection="0"/>
    <xf numFmtId="165" fontId="62" fillId="0" borderId="22" applyNumberFormat="0" applyFill="0" applyAlignment="0" applyProtection="0"/>
  </cellStyleXfs>
  <cellXfs count="65">
    <xf numFmtId="0" fontId="0" fillId="0" borderId="0" xfId="0"/>
    <xf numFmtId="0" fontId="20" fillId="0" borderId="0" xfId="1" applyFont="1" applyFill="1"/>
    <xf numFmtId="0" fontId="20" fillId="33" borderId="0" xfId="0" applyFont="1" applyFill="1" applyBorder="1" applyAlignment="1" applyProtection="1">
      <alignment horizontal="left"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/>
    <xf numFmtId="0" fontId="20" fillId="33" borderId="0" xfId="0" applyFont="1" applyFill="1" applyBorder="1" applyAlignment="1" applyProtection="1">
      <alignment horizontal="right"/>
    </xf>
    <xf numFmtId="0" fontId="20" fillId="33" borderId="0" xfId="0" applyFont="1" applyFill="1" applyBorder="1" applyAlignment="1"/>
    <xf numFmtId="0" fontId="21" fillId="33" borderId="0" xfId="0" applyFont="1" applyFill="1" applyBorder="1"/>
    <xf numFmtId="0" fontId="18" fillId="0" borderId="0" xfId="1" applyFont="1" applyFill="1"/>
    <xf numFmtId="0" fontId="22" fillId="0" borderId="0" xfId="2" applyFont="1" applyFill="1" applyBorder="1"/>
    <xf numFmtId="0" fontId="18" fillId="0" borderId="0" xfId="2" applyFont="1" applyFill="1"/>
    <xf numFmtId="0" fontId="18" fillId="0" borderId="0" xfId="2" applyFont="1" applyFill="1" applyAlignment="1"/>
    <xf numFmtId="0" fontId="18" fillId="0" borderId="0" xfId="0" applyFont="1" applyFill="1"/>
    <xf numFmtId="0" fontId="23" fillId="0" borderId="0" xfId="1" applyFont="1" applyFill="1"/>
    <xf numFmtId="0" fontId="23" fillId="34" borderId="10" xfId="2" applyFont="1" applyFill="1" applyBorder="1" applyAlignment="1">
      <alignment horizontal="center" vertical="center"/>
    </xf>
    <xf numFmtId="0" fontId="23" fillId="34" borderId="0" xfId="2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34" borderId="0" xfId="2" applyFont="1" applyFill="1" applyBorder="1" applyAlignment="1">
      <alignment horizontal="center" vertical="center"/>
    </xf>
    <xf numFmtId="0" fontId="24" fillId="0" borderId="0" xfId="0" applyFont="1" applyFill="1"/>
    <xf numFmtId="0" fontId="18" fillId="0" borderId="0" xfId="2" applyFont="1" applyFill="1" applyBorder="1" applyAlignment="1">
      <alignment horizontal="left" vertical="center" wrapText="1" indent="4"/>
    </xf>
    <xf numFmtId="0" fontId="18" fillId="0" borderId="0" xfId="2" applyFont="1" applyFill="1" applyBorder="1" applyAlignment="1">
      <alignment horizontal="right" vertical="center" indent="1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right" vertical="center" indent="2"/>
    </xf>
    <xf numFmtId="0" fontId="18" fillId="0" borderId="0" xfId="2" applyFont="1" applyFill="1" applyBorder="1" applyAlignment="1">
      <alignment vertical="center"/>
    </xf>
    <xf numFmtId="0" fontId="18" fillId="33" borderId="0" xfId="1" applyFont="1" applyFill="1"/>
    <xf numFmtId="0" fontId="22" fillId="33" borderId="0" xfId="2" applyFont="1" applyFill="1" applyBorder="1" applyAlignment="1">
      <alignment horizontal="left" indent="4"/>
    </xf>
    <xf numFmtId="3" fontId="22" fillId="33" borderId="0" xfId="2" applyNumberFormat="1" applyFont="1" applyFill="1" applyBorder="1" applyAlignment="1">
      <alignment horizontal="right"/>
    </xf>
    <xf numFmtId="3" fontId="22" fillId="33" borderId="0" xfId="2" applyNumberFormat="1" applyFont="1" applyFill="1" applyBorder="1" applyAlignment="1">
      <alignment horizontal="right" indent="1"/>
    </xf>
    <xf numFmtId="0" fontId="18" fillId="33" borderId="0" xfId="0" applyFont="1" applyFill="1"/>
    <xf numFmtId="0" fontId="18" fillId="33" borderId="0" xfId="2" applyFont="1" applyFill="1" applyBorder="1" applyAlignment="1">
      <alignment horizontal="left" indent="4"/>
    </xf>
    <xf numFmtId="164" fontId="18" fillId="0" borderId="0" xfId="0" applyNumberFormat="1" applyFont="1" applyFill="1" applyAlignment="1">
      <alignment horizontal="right"/>
    </xf>
    <xf numFmtId="3" fontId="26" fillId="0" borderId="0" xfId="2" applyNumberFormat="1" applyFont="1" applyFill="1" applyBorder="1" applyAlignment="1">
      <alignment horizontal="left"/>
    </xf>
    <xf numFmtId="3" fontId="26" fillId="33" borderId="0" xfId="2" applyNumberFormat="1" applyFont="1" applyFill="1" applyBorder="1" applyAlignment="1">
      <alignment horizontal="right" indent="1"/>
    </xf>
    <xf numFmtId="3" fontId="18" fillId="0" borderId="0" xfId="2" applyNumberFormat="1" applyFont="1" applyFill="1" applyBorder="1" applyAlignment="1">
      <alignment horizontal="right"/>
    </xf>
    <xf numFmtId="3" fontId="18" fillId="33" borderId="0" xfId="2" applyNumberFormat="1" applyFont="1" applyFill="1" applyBorder="1" applyAlignment="1">
      <alignment horizontal="right" indent="1"/>
    </xf>
    <xf numFmtId="3" fontId="26" fillId="33" borderId="0" xfId="2" applyNumberFormat="1" applyFont="1" applyFill="1" applyBorder="1" applyAlignment="1">
      <alignment horizontal="left"/>
    </xf>
    <xf numFmtId="0" fontId="18" fillId="33" borderId="0" xfId="2" applyFont="1" applyFill="1" applyBorder="1"/>
    <xf numFmtId="0" fontId="18" fillId="33" borderId="12" xfId="2" applyFont="1" applyFill="1" applyBorder="1"/>
    <xf numFmtId="0" fontId="18" fillId="33" borderId="12" xfId="2" applyFont="1" applyFill="1" applyBorder="1" applyAlignment="1">
      <alignment horizontal="right"/>
    </xf>
    <xf numFmtId="0" fontId="18" fillId="33" borderId="12" xfId="2" applyFont="1" applyFill="1" applyBorder="1" applyAlignment="1"/>
    <xf numFmtId="0" fontId="18" fillId="33" borderId="13" xfId="0" applyFont="1" applyFill="1" applyBorder="1"/>
    <xf numFmtId="0" fontId="18" fillId="33" borderId="0" xfId="0" applyFont="1" applyFill="1" applyAlignment="1"/>
    <xf numFmtId="0" fontId="27" fillId="0" borderId="0" xfId="2" applyFont="1" applyFill="1"/>
    <xf numFmtId="0" fontId="27" fillId="33" borderId="0" xfId="0" applyFont="1" applyFill="1"/>
    <xf numFmtId="0" fontId="27" fillId="33" borderId="0" xfId="2" applyFont="1" applyFill="1"/>
    <xf numFmtId="0" fontId="27" fillId="33" borderId="0" xfId="2" applyFont="1" applyFill="1" applyAlignment="1"/>
    <xf numFmtId="3" fontId="27" fillId="33" borderId="0" xfId="2" applyNumberFormat="1" applyFont="1" applyFill="1"/>
    <xf numFmtId="0" fontId="27" fillId="33" borderId="0" xfId="1" applyFont="1" applyFill="1"/>
    <xf numFmtId="0" fontId="27" fillId="0" borderId="0" xfId="1" applyFont="1" applyFill="1"/>
    <xf numFmtId="0" fontId="24" fillId="0" borderId="0" xfId="0" applyFont="1" applyFill="1" applyAlignment="1"/>
    <xf numFmtId="3" fontId="22" fillId="33" borderId="0" xfId="2" applyNumberFormat="1" applyFont="1" applyFill="1" applyBorder="1" applyAlignment="1">
      <alignment horizontal="right" indent="2"/>
    </xf>
    <xf numFmtId="164" fontId="18" fillId="33" borderId="0" xfId="0" applyNumberFormat="1" applyFont="1" applyFill="1" applyAlignment="1">
      <alignment horizontal="right" indent="2"/>
    </xf>
    <xf numFmtId="164" fontId="18" fillId="0" borderId="0" xfId="0" applyNumberFormat="1" applyFont="1" applyFill="1" applyAlignment="1">
      <alignment horizontal="right" indent="1"/>
    </xf>
    <xf numFmtId="3" fontId="22" fillId="33" borderId="0" xfId="2" applyNumberFormat="1" applyFont="1" applyFill="1" applyBorder="1" applyAlignment="1">
      <alignment horizontal="right" indent="3"/>
    </xf>
    <xf numFmtId="164" fontId="18" fillId="0" borderId="0" xfId="0" applyNumberFormat="1" applyFont="1" applyFill="1" applyAlignment="1">
      <alignment horizontal="right" indent="3"/>
    </xf>
    <xf numFmtId="3" fontId="18" fillId="0" borderId="0" xfId="2" applyNumberFormat="1" applyFont="1" applyFill="1" applyBorder="1" applyAlignment="1">
      <alignment horizontal="right" indent="3"/>
    </xf>
    <xf numFmtId="0" fontId="22" fillId="33" borderId="0" xfId="2" applyFont="1" applyFill="1" applyBorder="1" applyAlignment="1">
      <alignment horizontal="right" vertical="center" indent="4"/>
    </xf>
    <xf numFmtId="3" fontId="22" fillId="33" borderId="0" xfId="2" applyNumberFormat="1" applyFont="1" applyFill="1" applyBorder="1" applyAlignment="1">
      <alignment horizontal="right" indent="4"/>
    </xf>
    <xf numFmtId="164" fontId="18" fillId="0" borderId="0" xfId="0" applyNumberFormat="1" applyFont="1" applyFill="1" applyAlignment="1">
      <alignment horizontal="right" indent="4"/>
    </xf>
    <xf numFmtId="3" fontId="18" fillId="0" borderId="0" xfId="2" applyNumberFormat="1" applyFont="1" applyFill="1" applyBorder="1" applyAlignment="1">
      <alignment horizontal="right" indent="4"/>
    </xf>
    <xf numFmtId="0" fontId="18" fillId="33" borderId="12" xfId="2" applyFont="1" applyFill="1" applyBorder="1" applyAlignment="1">
      <alignment horizontal="right" indent="3"/>
    </xf>
    <xf numFmtId="0" fontId="23" fillId="34" borderId="0" xfId="2" applyFont="1" applyFill="1" applyBorder="1" applyAlignment="1">
      <alignment horizontal="left" vertical="center" wrapText="1" indent="4"/>
    </xf>
    <xf numFmtId="0" fontId="23" fillId="34" borderId="10" xfId="2" applyFont="1" applyFill="1" applyBorder="1" applyAlignment="1">
      <alignment horizontal="center" vertical="center"/>
    </xf>
    <xf numFmtId="0" fontId="23" fillId="34" borderId="11" xfId="2" applyFont="1" applyFill="1" applyBorder="1" applyAlignment="1">
      <alignment horizontal="center" vertical="center"/>
    </xf>
    <xf numFmtId="0" fontId="23" fillId="34" borderId="0" xfId="2" applyFont="1" applyFill="1" applyBorder="1" applyAlignment="1">
      <alignment horizontal="center" vertic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P34"/>
  <sheetViews>
    <sheetView showGridLines="0" tabSelected="1" topLeftCell="C1" zoomScale="80" zoomScaleNormal="80" workbookViewId="0">
      <selection activeCell="L23" sqref="L23"/>
    </sheetView>
  </sheetViews>
  <sheetFormatPr baseColWidth="10" defaultColWidth="11.42578125" defaultRowHeight="15"/>
  <cols>
    <col min="1" max="1" width="2.28515625" style="8" customWidth="1"/>
    <col min="2" max="2" width="25.140625" style="18" customWidth="1"/>
    <col min="3" max="3" width="10.42578125" style="18" customWidth="1"/>
    <col min="4" max="4" width="6.7109375" style="18" customWidth="1"/>
    <col min="5" max="5" width="2.85546875" style="18" customWidth="1"/>
    <col min="6" max="6" width="12.28515625" style="18" customWidth="1"/>
    <col min="7" max="7" width="6.42578125" style="18" customWidth="1"/>
    <col min="8" max="8" width="3.140625" style="18" customWidth="1"/>
    <col min="9" max="9" width="2.5703125" style="18" customWidth="1"/>
    <col min="10" max="10" width="11" style="18" customWidth="1"/>
    <col min="11" max="11" width="9.7109375" style="18" customWidth="1"/>
    <col min="12" max="12" width="2.85546875" style="18" customWidth="1"/>
    <col min="13" max="13" width="13.140625" style="18" bestFit="1" customWidth="1"/>
    <col min="14" max="14" width="8" style="49" customWidth="1"/>
    <col min="15" max="15" width="2.85546875" style="18" customWidth="1"/>
    <col min="16" max="16384" width="11.42578125" style="18"/>
  </cols>
  <sheetData>
    <row r="1" spans="1:16" s="7" customFormat="1" ht="15.75">
      <c r="A1" s="1"/>
      <c r="B1" s="2" t="s">
        <v>0</v>
      </c>
      <c r="C1" s="3"/>
      <c r="D1" s="4"/>
      <c r="E1" s="3"/>
      <c r="F1" s="4"/>
      <c r="G1" s="3"/>
      <c r="H1" s="4"/>
      <c r="I1" s="4"/>
      <c r="J1" s="3"/>
      <c r="K1" s="4"/>
      <c r="L1" s="5"/>
      <c r="M1" s="2"/>
      <c r="N1" s="6"/>
      <c r="O1" s="4"/>
      <c r="P1" s="3"/>
    </row>
    <row r="2" spans="1:16" s="12" customFormat="1" ht="5.0999999999999996" customHeight="1">
      <c r="A2" s="8"/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1"/>
      <c r="O2" s="10"/>
    </row>
    <row r="3" spans="1:16" s="16" customFormat="1" ht="15.95" customHeight="1">
      <c r="A3" s="13"/>
      <c r="B3" s="61" t="s">
        <v>1</v>
      </c>
      <c r="C3" s="62" t="s">
        <v>2</v>
      </c>
      <c r="D3" s="62"/>
      <c r="E3" s="62"/>
      <c r="F3" s="62"/>
      <c r="G3" s="62"/>
      <c r="H3" s="14"/>
      <c r="I3" s="15"/>
      <c r="J3" s="62" t="s">
        <v>3</v>
      </c>
      <c r="K3" s="62"/>
      <c r="L3" s="62"/>
      <c r="M3" s="62"/>
      <c r="N3" s="62"/>
      <c r="O3" s="62"/>
    </row>
    <row r="4" spans="1:16" ht="15.95" customHeight="1">
      <c r="A4" s="13"/>
      <c r="B4" s="61"/>
      <c r="C4" s="15" t="s">
        <v>4</v>
      </c>
      <c r="D4" s="63" t="s">
        <v>5</v>
      </c>
      <c r="E4" s="63"/>
      <c r="F4" s="15" t="s">
        <v>28</v>
      </c>
      <c r="G4" s="64" t="s">
        <v>29</v>
      </c>
      <c r="H4" s="64"/>
      <c r="I4" s="15"/>
      <c r="J4" s="15" t="s">
        <v>4</v>
      </c>
      <c r="K4" s="64" t="s">
        <v>6</v>
      </c>
      <c r="L4" s="64"/>
      <c r="M4" s="17" t="s">
        <v>28</v>
      </c>
      <c r="N4" s="64" t="s">
        <v>29</v>
      </c>
      <c r="O4" s="64"/>
    </row>
    <row r="5" spans="1:16" s="12" customFormat="1" ht="5.0999999999999996" customHeight="1">
      <c r="A5" s="13"/>
      <c r="B5" s="19"/>
      <c r="C5" s="20"/>
      <c r="D5" s="21"/>
      <c r="E5" s="21"/>
      <c r="F5" s="21"/>
      <c r="G5" s="21"/>
      <c r="H5" s="21"/>
      <c r="I5" s="21"/>
      <c r="J5" s="21"/>
      <c r="K5" s="21"/>
      <c r="L5" s="21"/>
      <c r="M5" s="22"/>
      <c r="N5" s="23"/>
      <c r="O5" s="21"/>
    </row>
    <row r="6" spans="1:16" s="28" customFormat="1" ht="14.45" customHeight="1">
      <c r="A6" s="24"/>
      <c r="B6" s="25" t="s">
        <v>7</v>
      </c>
      <c r="C6" s="50">
        <f>SUM(C8:C25)</f>
        <v>42</v>
      </c>
      <c r="D6" s="26">
        <f>SUM(D8:D25)</f>
        <v>18</v>
      </c>
      <c r="E6" s="26"/>
      <c r="F6" s="56">
        <f t="shared" ref="F6:M6" si="0">SUM(F8:F25)</f>
        <v>3</v>
      </c>
      <c r="G6" s="26">
        <f t="shared" si="0"/>
        <v>21</v>
      </c>
      <c r="H6" s="26"/>
      <c r="I6" s="26"/>
      <c r="J6" s="27">
        <f>SUM(J8:J25)</f>
        <v>178069</v>
      </c>
      <c r="K6" s="26">
        <f>SUM(K8:K25)</f>
        <v>160155</v>
      </c>
      <c r="L6" s="26"/>
      <c r="M6" s="53">
        <f t="shared" si="0"/>
        <v>4810</v>
      </c>
      <c r="N6" s="26">
        <f>SUM(N8:N25)</f>
        <v>13104</v>
      </c>
      <c r="O6" s="27"/>
    </row>
    <row r="7" spans="1:16" s="28" customFormat="1" ht="5.0999999999999996" customHeight="1">
      <c r="A7" s="24"/>
      <c r="B7" s="25"/>
      <c r="C7" s="50"/>
      <c r="D7" s="26"/>
      <c r="E7" s="26"/>
      <c r="F7" s="57"/>
      <c r="G7" s="26"/>
      <c r="H7" s="26"/>
      <c r="I7" s="26"/>
      <c r="J7" s="27"/>
      <c r="K7" s="26"/>
      <c r="L7" s="26"/>
      <c r="M7" s="53"/>
      <c r="N7" s="26"/>
      <c r="O7" s="27"/>
    </row>
    <row r="8" spans="1:16" s="28" customFormat="1" ht="14.45" customHeight="1">
      <c r="A8" s="24"/>
      <c r="B8" s="29" t="s">
        <v>8</v>
      </c>
      <c r="C8" s="51">
        <f t="shared" ref="C8:C17" si="1">SUM(D8:G8)</f>
        <v>1</v>
      </c>
      <c r="D8" s="30">
        <v>1</v>
      </c>
      <c r="E8" s="31" t="s">
        <v>20</v>
      </c>
      <c r="F8" s="58">
        <v>0</v>
      </c>
      <c r="G8" s="30">
        <v>0</v>
      </c>
      <c r="H8" s="31"/>
      <c r="I8" s="31"/>
      <c r="J8" s="52">
        <f>K8</f>
        <v>111682</v>
      </c>
      <c r="K8" s="30">
        <v>111682</v>
      </c>
      <c r="L8" s="31" t="s">
        <v>20</v>
      </c>
      <c r="M8" s="54">
        <v>0</v>
      </c>
      <c r="N8" s="30">
        <v>0</v>
      </c>
      <c r="O8" s="32"/>
    </row>
    <row r="9" spans="1:16" s="28" customFormat="1" ht="14.45" customHeight="1">
      <c r="A9" s="24"/>
      <c r="B9" s="29" t="s">
        <v>9</v>
      </c>
      <c r="C9" s="51">
        <f t="shared" si="1"/>
        <v>1</v>
      </c>
      <c r="D9" s="30">
        <v>1</v>
      </c>
      <c r="E9" s="33"/>
      <c r="F9" s="58">
        <v>0</v>
      </c>
      <c r="G9" s="30">
        <v>0</v>
      </c>
      <c r="H9" s="33"/>
      <c r="I9" s="33"/>
      <c r="J9" s="52">
        <f>SUM(K9:N9)</f>
        <v>3691</v>
      </c>
      <c r="K9" s="30">
        <v>3691</v>
      </c>
      <c r="L9" s="33"/>
      <c r="M9" s="54">
        <v>0</v>
      </c>
      <c r="N9" s="30">
        <v>0</v>
      </c>
      <c r="O9" s="34"/>
    </row>
    <row r="10" spans="1:16" s="28" customFormat="1" ht="14.45" customHeight="1">
      <c r="A10" s="24"/>
      <c r="B10" s="29" t="s">
        <v>10</v>
      </c>
      <c r="C10" s="51">
        <f t="shared" si="1"/>
        <v>2</v>
      </c>
      <c r="D10" s="30">
        <v>0</v>
      </c>
      <c r="E10" s="33"/>
      <c r="F10" s="59">
        <v>1</v>
      </c>
      <c r="G10" s="33">
        <v>1</v>
      </c>
      <c r="H10" s="33"/>
      <c r="I10" s="33"/>
      <c r="J10" s="52">
        <f t="shared" ref="J10:J25" si="2">SUM(K10:N10)</f>
        <v>2095</v>
      </c>
      <c r="K10" s="30">
        <v>0</v>
      </c>
      <c r="L10" s="33"/>
      <c r="M10" s="55">
        <v>1978</v>
      </c>
      <c r="N10" s="33">
        <v>117</v>
      </c>
      <c r="O10" s="34"/>
    </row>
    <row r="11" spans="1:16" s="28" customFormat="1" ht="14.45" customHeight="1">
      <c r="A11" s="24"/>
      <c r="B11" s="29" t="s">
        <v>11</v>
      </c>
      <c r="C11" s="51">
        <f t="shared" si="1"/>
        <v>1</v>
      </c>
      <c r="D11" s="30">
        <v>1</v>
      </c>
      <c r="E11" s="33"/>
      <c r="F11" s="58">
        <v>0</v>
      </c>
      <c r="G11" s="30">
        <v>0</v>
      </c>
      <c r="H11" s="33"/>
      <c r="I11" s="33"/>
      <c r="J11" s="52">
        <f t="shared" si="2"/>
        <v>1397</v>
      </c>
      <c r="K11" s="30">
        <v>1397</v>
      </c>
      <c r="L11" s="33"/>
      <c r="M11" s="54">
        <v>0</v>
      </c>
      <c r="N11" s="30">
        <v>0</v>
      </c>
      <c r="O11" s="34"/>
    </row>
    <row r="12" spans="1:16" s="28" customFormat="1" ht="14.45" customHeight="1">
      <c r="A12" s="24"/>
      <c r="B12" s="29" t="s">
        <v>12</v>
      </c>
      <c r="C12" s="51">
        <f t="shared" si="1"/>
        <v>2</v>
      </c>
      <c r="D12" s="30">
        <v>1</v>
      </c>
      <c r="E12" s="33"/>
      <c r="F12" s="58">
        <v>0</v>
      </c>
      <c r="G12" s="33">
        <v>1</v>
      </c>
      <c r="H12" s="33"/>
      <c r="I12" s="33"/>
      <c r="J12" s="52">
        <f t="shared" si="2"/>
        <v>4986</v>
      </c>
      <c r="K12" s="30">
        <v>4416</v>
      </c>
      <c r="L12" s="33"/>
      <c r="M12" s="54">
        <v>0</v>
      </c>
      <c r="N12" s="33">
        <v>570</v>
      </c>
      <c r="O12" s="34"/>
    </row>
    <row r="13" spans="1:16" s="28" customFormat="1" ht="14.45" customHeight="1">
      <c r="A13" s="24"/>
      <c r="B13" s="29" t="s">
        <v>13</v>
      </c>
      <c r="C13" s="51">
        <f t="shared" si="1"/>
        <v>2</v>
      </c>
      <c r="D13" s="30">
        <v>2</v>
      </c>
      <c r="E13" s="33"/>
      <c r="F13" s="58">
        <v>0</v>
      </c>
      <c r="G13" s="30">
        <v>0</v>
      </c>
      <c r="H13" s="33"/>
      <c r="I13" s="33"/>
      <c r="J13" s="52">
        <f t="shared" si="2"/>
        <v>10402</v>
      </c>
      <c r="K13" s="30">
        <v>10402</v>
      </c>
      <c r="L13" s="33"/>
      <c r="M13" s="54">
        <v>0</v>
      </c>
      <c r="N13" s="30">
        <v>0</v>
      </c>
      <c r="O13" s="34"/>
    </row>
    <row r="14" spans="1:16" s="28" customFormat="1" ht="14.45" customHeight="1">
      <c r="A14" s="24"/>
      <c r="B14" s="29" t="s">
        <v>14</v>
      </c>
      <c r="C14" s="51">
        <f t="shared" si="1"/>
        <v>0</v>
      </c>
      <c r="D14" s="30">
        <v>0</v>
      </c>
      <c r="E14" s="33"/>
      <c r="F14" s="58">
        <v>0</v>
      </c>
      <c r="G14" s="30">
        <v>0</v>
      </c>
      <c r="H14" s="33"/>
      <c r="I14" s="33"/>
      <c r="J14" s="52">
        <f t="shared" si="2"/>
        <v>0</v>
      </c>
      <c r="K14" s="30">
        <v>0</v>
      </c>
      <c r="L14" s="33"/>
      <c r="M14" s="54">
        <v>0</v>
      </c>
      <c r="N14" s="30">
        <v>0</v>
      </c>
      <c r="O14" s="34"/>
    </row>
    <row r="15" spans="1:16" s="28" customFormat="1" ht="14.45" customHeight="1">
      <c r="A15" s="24"/>
      <c r="B15" s="29" t="s">
        <v>15</v>
      </c>
      <c r="C15" s="51">
        <f t="shared" si="1"/>
        <v>3</v>
      </c>
      <c r="D15" s="30">
        <v>1</v>
      </c>
      <c r="E15" s="33"/>
      <c r="F15" s="59">
        <v>1</v>
      </c>
      <c r="G15" s="33">
        <v>1</v>
      </c>
      <c r="H15" s="33"/>
      <c r="I15" s="33"/>
      <c r="J15" s="52">
        <f t="shared" si="2"/>
        <v>12193</v>
      </c>
      <c r="K15" s="30">
        <v>9461</v>
      </c>
      <c r="L15" s="33"/>
      <c r="M15" s="55">
        <v>932</v>
      </c>
      <c r="N15" s="33">
        <v>1800</v>
      </c>
      <c r="O15" s="34"/>
    </row>
    <row r="16" spans="1:16" s="28" customFormat="1" ht="14.45" customHeight="1">
      <c r="A16" s="24"/>
      <c r="B16" s="29" t="s">
        <v>16</v>
      </c>
      <c r="C16" s="51">
        <f t="shared" si="1"/>
        <v>1</v>
      </c>
      <c r="D16" s="30">
        <v>0</v>
      </c>
      <c r="E16" s="33"/>
      <c r="F16" s="58">
        <v>0</v>
      </c>
      <c r="G16" s="33">
        <v>1</v>
      </c>
      <c r="H16" s="33"/>
      <c r="I16" s="33"/>
      <c r="J16" s="52">
        <f t="shared" si="2"/>
        <v>1445</v>
      </c>
      <c r="K16" s="30">
        <v>0</v>
      </c>
      <c r="L16" s="33"/>
      <c r="M16" s="54">
        <v>0</v>
      </c>
      <c r="N16" s="33">
        <v>1445</v>
      </c>
      <c r="O16" s="34"/>
    </row>
    <row r="17" spans="1:15" s="28" customFormat="1" ht="14.45" customHeight="1">
      <c r="A17" s="24"/>
      <c r="B17" s="29" t="s">
        <v>17</v>
      </c>
      <c r="C17" s="51">
        <f t="shared" si="1"/>
        <v>0</v>
      </c>
      <c r="D17" s="30">
        <v>0</v>
      </c>
      <c r="E17" s="33"/>
      <c r="F17" s="58">
        <v>0</v>
      </c>
      <c r="G17" s="30">
        <v>0</v>
      </c>
      <c r="H17" s="33"/>
      <c r="I17" s="33"/>
      <c r="J17" s="52">
        <f t="shared" si="2"/>
        <v>0</v>
      </c>
      <c r="K17" s="30">
        <v>0</v>
      </c>
      <c r="L17" s="33"/>
      <c r="M17" s="54">
        <v>0</v>
      </c>
      <c r="N17" s="30">
        <v>0</v>
      </c>
      <c r="O17" s="34"/>
    </row>
    <row r="18" spans="1:15" s="28" customFormat="1" ht="14.45" customHeight="1">
      <c r="A18" s="24"/>
      <c r="B18" s="29" t="s">
        <v>18</v>
      </c>
      <c r="C18" s="51">
        <f>SUM(D18:G18)</f>
        <v>2</v>
      </c>
      <c r="D18" s="30">
        <v>1</v>
      </c>
      <c r="E18" s="33"/>
      <c r="F18" s="58">
        <v>0</v>
      </c>
      <c r="G18" s="33">
        <v>1</v>
      </c>
      <c r="H18" s="33"/>
      <c r="I18" s="33"/>
      <c r="J18" s="52">
        <f t="shared" si="2"/>
        <v>4330</v>
      </c>
      <c r="K18" s="30">
        <v>1184</v>
      </c>
      <c r="L18" s="33"/>
      <c r="M18" s="54">
        <v>0</v>
      </c>
      <c r="N18" s="33">
        <v>3146</v>
      </c>
      <c r="O18" s="34"/>
    </row>
    <row r="19" spans="1:15" s="28" customFormat="1" ht="14.45" customHeight="1">
      <c r="A19" s="24"/>
      <c r="B19" s="29" t="s">
        <v>19</v>
      </c>
      <c r="C19" s="51">
        <f>SUM(D19:G19)</f>
        <v>25</v>
      </c>
      <c r="D19" s="30">
        <v>8</v>
      </c>
      <c r="E19" s="33"/>
      <c r="F19" s="59">
        <v>1</v>
      </c>
      <c r="G19" s="33">
        <v>16</v>
      </c>
      <c r="H19" s="31" t="s">
        <v>30</v>
      </c>
      <c r="I19" s="31"/>
      <c r="J19" s="52">
        <f t="shared" si="2"/>
        <v>19198</v>
      </c>
      <c r="K19" s="30">
        <v>11272</v>
      </c>
      <c r="L19" s="33"/>
      <c r="M19" s="55">
        <v>1900</v>
      </c>
      <c r="N19" s="33">
        <v>6026</v>
      </c>
      <c r="O19" s="35" t="s">
        <v>30</v>
      </c>
    </row>
    <row r="20" spans="1:15" s="28" customFormat="1" ht="14.45" customHeight="1">
      <c r="A20" s="24"/>
      <c r="B20" s="29" t="s">
        <v>21</v>
      </c>
      <c r="C20" s="51">
        <f>SUM(D20:G20)</f>
        <v>1</v>
      </c>
      <c r="D20" s="30">
        <v>1</v>
      </c>
      <c r="E20" s="33"/>
      <c r="F20" s="58">
        <v>0</v>
      </c>
      <c r="G20" s="30">
        <v>0</v>
      </c>
      <c r="H20" s="33"/>
      <c r="I20" s="33"/>
      <c r="J20" s="52">
        <f t="shared" si="2"/>
        <v>2746</v>
      </c>
      <c r="K20" s="30">
        <v>2746</v>
      </c>
      <c r="L20" s="33"/>
      <c r="M20" s="54">
        <v>0</v>
      </c>
      <c r="N20" s="30">
        <v>0</v>
      </c>
      <c r="O20" s="34"/>
    </row>
    <row r="21" spans="1:15" s="28" customFormat="1" ht="14.45" customHeight="1">
      <c r="A21" s="24"/>
      <c r="B21" s="29" t="s">
        <v>22</v>
      </c>
      <c r="C21" s="51">
        <f>SUM(D21:G21)</f>
        <v>1</v>
      </c>
      <c r="D21" s="30">
        <v>1</v>
      </c>
      <c r="E21" s="33"/>
      <c r="F21" s="58">
        <v>0</v>
      </c>
      <c r="G21" s="30">
        <v>0</v>
      </c>
      <c r="H21" s="33"/>
      <c r="I21" s="33"/>
      <c r="J21" s="52">
        <f t="shared" si="2"/>
        <v>3904</v>
      </c>
      <c r="K21" s="30">
        <v>3904</v>
      </c>
      <c r="L21" s="33"/>
      <c r="M21" s="54">
        <v>0</v>
      </c>
      <c r="N21" s="30">
        <v>0</v>
      </c>
      <c r="O21" s="34"/>
    </row>
    <row r="22" spans="1:15" s="28" customFormat="1" ht="14.45" customHeight="1">
      <c r="A22" s="24"/>
      <c r="B22" s="29" t="s">
        <v>23</v>
      </c>
      <c r="C22" s="51">
        <f t="shared" ref="C22:C25" si="3">SUM(D22:G22)</f>
        <v>0</v>
      </c>
      <c r="D22" s="30">
        <v>0</v>
      </c>
      <c r="E22" s="33"/>
      <c r="F22" s="58">
        <v>0</v>
      </c>
      <c r="G22" s="30">
        <v>0</v>
      </c>
      <c r="H22" s="33"/>
      <c r="I22" s="33"/>
      <c r="J22" s="52">
        <f t="shared" si="2"/>
        <v>0</v>
      </c>
      <c r="K22" s="30">
        <v>0</v>
      </c>
      <c r="L22" s="33"/>
      <c r="M22" s="54">
        <v>0</v>
      </c>
      <c r="N22" s="30">
        <v>0</v>
      </c>
      <c r="O22" s="34"/>
    </row>
    <row r="23" spans="1:15" s="28" customFormat="1" ht="14.45" customHeight="1">
      <c r="A23" s="24"/>
      <c r="B23" s="29" t="s">
        <v>24</v>
      </c>
      <c r="C23" s="51">
        <f t="shared" si="3"/>
        <v>0</v>
      </c>
      <c r="D23" s="30">
        <v>0</v>
      </c>
      <c r="E23" s="33"/>
      <c r="F23" s="58">
        <v>0</v>
      </c>
      <c r="G23" s="30">
        <v>0</v>
      </c>
      <c r="H23" s="33"/>
      <c r="I23" s="33"/>
      <c r="J23" s="52">
        <f t="shared" si="2"/>
        <v>0</v>
      </c>
      <c r="K23" s="30">
        <v>0</v>
      </c>
      <c r="L23" s="33"/>
      <c r="M23" s="54">
        <v>0</v>
      </c>
      <c r="N23" s="30">
        <v>0</v>
      </c>
      <c r="O23" s="34"/>
    </row>
    <row r="24" spans="1:15" s="28" customFormat="1" ht="14.45" customHeight="1">
      <c r="A24" s="24"/>
      <c r="B24" s="29" t="s">
        <v>25</v>
      </c>
      <c r="C24" s="51">
        <f t="shared" si="3"/>
        <v>0</v>
      </c>
      <c r="D24" s="30">
        <v>0</v>
      </c>
      <c r="E24" s="33"/>
      <c r="F24" s="58">
        <v>0</v>
      </c>
      <c r="G24" s="30">
        <v>0</v>
      </c>
      <c r="H24" s="33"/>
      <c r="I24" s="33"/>
      <c r="J24" s="52">
        <f t="shared" si="2"/>
        <v>0</v>
      </c>
      <c r="K24" s="30">
        <v>0</v>
      </c>
      <c r="L24" s="33"/>
      <c r="M24" s="54">
        <v>0</v>
      </c>
      <c r="N24" s="30">
        <v>0</v>
      </c>
      <c r="O24" s="34"/>
    </row>
    <row r="25" spans="1:15" s="28" customFormat="1" ht="14.45" customHeight="1">
      <c r="A25" s="24"/>
      <c r="B25" s="29" t="s">
        <v>26</v>
      </c>
      <c r="C25" s="51">
        <f t="shared" si="3"/>
        <v>0</v>
      </c>
      <c r="D25" s="30">
        <v>0</v>
      </c>
      <c r="E25" s="33"/>
      <c r="F25" s="58">
        <v>0</v>
      </c>
      <c r="G25" s="30">
        <v>0</v>
      </c>
      <c r="H25" s="33"/>
      <c r="I25" s="33"/>
      <c r="J25" s="52">
        <f t="shared" si="2"/>
        <v>0</v>
      </c>
      <c r="K25" s="30">
        <v>0</v>
      </c>
      <c r="L25" s="33"/>
      <c r="M25" s="54">
        <v>0</v>
      </c>
      <c r="N25" s="30">
        <v>0</v>
      </c>
      <c r="O25" s="34"/>
    </row>
    <row r="26" spans="1:15" s="28" customFormat="1" ht="5.0999999999999996" customHeight="1">
      <c r="A26" s="24"/>
      <c r="B26" s="36"/>
      <c r="C26" s="37"/>
      <c r="D26" s="37"/>
      <c r="E26" s="37"/>
      <c r="F26" s="37"/>
      <c r="G26" s="37"/>
      <c r="H26" s="37"/>
      <c r="I26" s="37"/>
      <c r="J26" s="38"/>
      <c r="K26" s="37"/>
      <c r="L26" s="37"/>
      <c r="M26" s="60"/>
      <c r="N26" s="39"/>
      <c r="O26" s="37"/>
    </row>
    <row r="27" spans="1:15" s="28" customFormat="1" ht="5.0999999999999996" customHeight="1">
      <c r="A27" s="24"/>
      <c r="B27" s="40"/>
      <c r="N27" s="41"/>
    </row>
    <row r="28" spans="1:15" s="43" customFormat="1" ht="12.75">
      <c r="A28" s="24"/>
      <c r="B28" s="42" t="s">
        <v>34</v>
      </c>
      <c r="G28" s="44"/>
      <c r="J28" s="44"/>
      <c r="K28" s="44"/>
      <c r="L28" s="44"/>
      <c r="M28" s="44"/>
      <c r="N28" s="45"/>
    </row>
    <row r="29" spans="1:15" s="43" customFormat="1" ht="12.75">
      <c r="A29" s="24"/>
      <c r="B29" s="42" t="s">
        <v>33</v>
      </c>
      <c r="G29" s="44"/>
      <c r="J29" s="44"/>
      <c r="K29" s="44"/>
      <c r="L29" s="44"/>
      <c r="M29" s="44"/>
      <c r="N29" s="45"/>
    </row>
    <row r="30" spans="1:15" s="43" customFormat="1" ht="12.75">
      <c r="A30" s="24"/>
      <c r="B30" s="44" t="s">
        <v>32</v>
      </c>
      <c r="G30" s="44"/>
      <c r="J30" s="44"/>
      <c r="K30" s="46"/>
      <c r="L30" s="46"/>
      <c r="M30" s="44"/>
      <c r="N30" s="45"/>
    </row>
    <row r="31" spans="1:15" s="43" customFormat="1" ht="12.75">
      <c r="A31" s="24"/>
      <c r="B31" s="44" t="s">
        <v>31</v>
      </c>
      <c r="G31" s="44"/>
      <c r="J31" s="44"/>
      <c r="K31" s="46"/>
      <c r="L31" s="46"/>
      <c r="M31" s="44"/>
      <c r="N31" s="45"/>
    </row>
    <row r="32" spans="1:15" s="43" customFormat="1" ht="5.0999999999999996" customHeight="1">
      <c r="A32" s="24"/>
      <c r="B32" s="44"/>
      <c r="C32" s="44"/>
      <c r="D32" s="44"/>
      <c r="E32" s="44"/>
      <c r="F32" s="44"/>
      <c r="G32" s="44"/>
      <c r="H32" s="44"/>
      <c r="I32" s="44"/>
      <c r="J32" s="44"/>
      <c r="K32" s="46"/>
      <c r="L32" s="46"/>
      <c r="M32" s="44"/>
      <c r="N32" s="45"/>
      <c r="O32" s="44"/>
    </row>
    <row r="33" spans="1:15" s="43" customFormat="1" ht="12">
      <c r="A33" s="47"/>
      <c r="B33" s="44" t="s">
        <v>27</v>
      </c>
      <c r="C33" s="46"/>
      <c r="D33" s="46"/>
      <c r="E33" s="46"/>
      <c r="F33" s="46"/>
      <c r="G33" s="46"/>
      <c r="H33" s="46"/>
      <c r="I33" s="46"/>
      <c r="J33" s="46"/>
      <c r="K33" s="44"/>
      <c r="L33" s="44"/>
      <c r="M33" s="44"/>
      <c r="N33" s="45"/>
      <c r="O33" s="46"/>
    </row>
    <row r="34" spans="1:15">
      <c r="A34" s="48"/>
    </row>
  </sheetData>
  <mergeCells count="7">
    <mergeCell ref="B3:B4"/>
    <mergeCell ref="C3:G3"/>
    <mergeCell ref="J3:O3"/>
    <mergeCell ref="D4:E4"/>
    <mergeCell ref="G4:H4"/>
    <mergeCell ref="K4:L4"/>
    <mergeCell ref="N4:O4"/>
  </mergeCells>
  <pageMargins left="0.39370078740157483" right="0" top="0.39370078740157483" bottom="0" header="0" footer="0"/>
  <pageSetup paperSize="281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2.2.6 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2019-08-14T14:27:16Z</dcterms:created>
  <dcterms:modified xsi:type="dcterms:W3CDTF">2019-09-03T18:14:37Z</dcterms:modified>
</cp:coreProperties>
</file>